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6920" windowHeight="9210" activeTab="0"/>
  </bookViews>
  <sheets>
    <sheet name="ANNO 2013 DIRIGENTI " sheetId="1" r:id="rId1"/>
    <sheet name="Foglio3" sheetId="2" r:id="rId2"/>
  </sheets>
  <definedNames/>
  <calcPr fullCalcOnLoad="1"/>
</workbook>
</file>

<file path=xl/sharedStrings.xml><?xml version="1.0" encoding="utf-8"?>
<sst xmlns="http://schemas.openxmlformats.org/spreadsheetml/2006/main" count="99" uniqueCount="32">
  <si>
    <t>valutazione</t>
  </si>
  <si>
    <t>importo</t>
  </si>
  <si>
    <t>PROVINCIA DI TARANTO</t>
  </si>
  <si>
    <t>A</t>
  </si>
  <si>
    <t>B</t>
  </si>
  <si>
    <t>C</t>
  </si>
  <si>
    <t>fascia di merito</t>
  </si>
  <si>
    <t>numero</t>
  </si>
  <si>
    <t>percentuale</t>
  </si>
  <si>
    <t>E</t>
  </si>
  <si>
    <t>dirigenti</t>
  </si>
  <si>
    <t>dirigenti titolari di settore</t>
  </si>
  <si>
    <t>quota accessorio</t>
  </si>
  <si>
    <t>D</t>
  </si>
  <si>
    <t>G</t>
  </si>
  <si>
    <t xml:space="preserve">F </t>
  </si>
  <si>
    <t>H</t>
  </si>
  <si>
    <t>I</t>
  </si>
  <si>
    <t>1 *</t>
  </si>
  <si>
    <t>* *- cinque mesi in servizio</t>
  </si>
  <si>
    <t>* - quattro mesi in servizio</t>
  </si>
  <si>
    <t>1 **</t>
  </si>
  <si>
    <t>Personale categoria A</t>
  </si>
  <si>
    <t>48-50</t>
  </si>
  <si>
    <t>41-47</t>
  </si>
  <si>
    <t>26-40</t>
  </si>
  <si>
    <t>21-25</t>
  </si>
  <si>
    <t>Personale categoria B</t>
  </si>
  <si>
    <t>Personale categoria C</t>
  </si>
  <si>
    <t>Personale categoria D</t>
  </si>
  <si>
    <t>settori ad interim</t>
  </si>
  <si>
    <t>GRADO DI DIFFERENZIAZIONE NELL'UTILIZZO DELLA PREMIALITA' -  ANNO 2013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</si>
</sst>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#,##0_ ;\-#,##0\ "/>
    <numFmt numFmtId="167" formatCode="#,##0.0_ ;\-#,##0.0\ 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  <numFmt numFmtId="172" formatCode="#,##0.00_ ;\-#,##0.00\ "/>
    <numFmt numFmtId="173" formatCode="#,##0.000_ ;\-#,##0.000\ "/>
    <numFmt numFmtId="174" formatCode="#,##0.0000_ ;\-#,##0.0000\ "/>
  </numFmts>
  <fonts count="38">
    <font>
      <sz val="14"/>
      <color theme="1"/>
      <name val="Calibri"/>
      <family val="2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b/>
      <sz val="14"/>
      <color indexed="52"/>
      <name val="Calibri"/>
      <family val="2"/>
    </font>
    <font>
      <sz val="14"/>
      <color indexed="52"/>
      <name val="Calibri"/>
      <family val="2"/>
    </font>
    <font>
      <b/>
      <sz val="14"/>
      <color indexed="9"/>
      <name val="Calibri"/>
      <family val="2"/>
    </font>
    <font>
      <sz val="14"/>
      <color indexed="62"/>
      <name val="Calibri"/>
      <family val="2"/>
    </font>
    <font>
      <sz val="14"/>
      <color indexed="60"/>
      <name val="Calibri"/>
      <family val="2"/>
    </font>
    <font>
      <b/>
      <sz val="14"/>
      <color indexed="63"/>
      <name val="Calibri"/>
      <family val="2"/>
    </font>
    <font>
      <sz val="14"/>
      <color indexed="10"/>
      <name val="Calibri"/>
      <family val="2"/>
    </font>
    <font>
      <i/>
      <sz val="14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sz val="14"/>
      <color indexed="20"/>
      <name val="Calibri"/>
      <family val="2"/>
    </font>
    <font>
      <sz val="14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4"/>
      <color theme="0"/>
      <name val="Calibri"/>
      <family val="2"/>
    </font>
    <font>
      <b/>
      <sz val="14"/>
      <color rgb="FFFA7D00"/>
      <name val="Calibri"/>
      <family val="2"/>
    </font>
    <font>
      <sz val="14"/>
      <color rgb="FFFA7D00"/>
      <name val="Calibri"/>
      <family val="2"/>
    </font>
    <font>
      <b/>
      <sz val="14"/>
      <color theme="0"/>
      <name val="Calibri"/>
      <family val="2"/>
    </font>
    <font>
      <sz val="14"/>
      <color rgb="FF3F3F76"/>
      <name val="Calibri"/>
      <family val="2"/>
    </font>
    <font>
      <sz val="14"/>
      <color rgb="FF9C6500"/>
      <name val="Calibri"/>
      <family val="2"/>
    </font>
    <font>
      <b/>
      <sz val="14"/>
      <color rgb="FF3F3F3F"/>
      <name val="Calibri"/>
      <family val="2"/>
    </font>
    <font>
      <sz val="14"/>
      <color rgb="FFFF0000"/>
      <name val="Calibri"/>
      <family val="2"/>
    </font>
    <font>
      <i/>
      <sz val="14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sz val="14"/>
      <color rgb="FF9C0006"/>
      <name val="Calibri"/>
      <family val="2"/>
    </font>
    <font>
      <sz val="14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Font="1" applyAlignment="1">
      <alignment/>
    </xf>
    <xf numFmtId="43" fontId="36" fillId="0" borderId="0" xfId="43" applyFont="1" applyAlignment="1">
      <alignment/>
    </xf>
    <xf numFmtId="43" fontId="36" fillId="0" borderId="10" xfId="43" applyFont="1" applyBorder="1" applyAlignment="1">
      <alignment/>
    </xf>
    <xf numFmtId="166" fontId="36" fillId="0" borderId="10" xfId="43" applyNumberFormat="1" applyFont="1" applyBorder="1" applyAlignment="1">
      <alignment horizontal="center"/>
    </xf>
    <xf numFmtId="166" fontId="37" fillId="0" borderId="10" xfId="43" applyNumberFormat="1" applyFont="1" applyBorder="1" applyAlignment="1">
      <alignment horizontal="center"/>
    </xf>
    <xf numFmtId="43" fontId="36" fillId="0" borderId="0" xfId="43" applyFont="1" applyAlignment="1">
      <alignment horizontal="center"/>
    </xf>
    <xf numFmtId="166" fontId="36" fillId="0" borderId="10" xfId="43" applyNumberFormat="1" applyFont="1" applyFill="1" applyBorder="1" applyAlignment="1">
      <alignment horizontal="center"/>
    </xf>
    <xf numFmtId="9" fontId="36" fillId="0" borderId="10" xfId="48" applyFont="1" applyFill="1" applyBorder="1" applyAlignment="1">
      <alignment horizontal="center"/>
    </xf>
    <xf numFmtId="172" fontId="36" fillId="0" borderId="10" xfId="43" applyNumberFormat="1" applyFont="1" applyFill="1" applyBorder="1" applyAlignment="1">
      <alignment horizontal="center"/>
    </xf>
    <xf numFmtId="43" fontId="36" fillId="0" borderId="0" xfId="43" applyFont="1" applyFill="1" applyAlignment="1">
      <alignment/>
    </xf>
    <xf numFmtId="166" fontId="36" fillId="0" borderId="0" xfId="43" applyNumberFormat="1" applyFont="1" applyFill="1" applyAlignment="1">
      <alignment horizontal="center"/>
    </xf>
    <xf numFmtId="43" fontId="36" fillId="0" borderId="0" xfId="43" applyFont="1" applyFill="1" applyAlignment="1">
      <alignment horizontal="center"/>
    </xf>
    <xf numFmtId="43" fontId="36" fillId="0" borderId="10" xfId="43" applyFont="1" applyFill="1" applyBorder="1" applyAlignment="1">
      <alignment/>
    </xf>
    <xf numFmtId="166" fontId="37" fillId="0" borderId="10" xfId="43" applyNumberFormat="1" applyFont="1" applyFill="1" applyBorder="1" applyAlignment="1">
      <alignment horizontal="center"/>
    </xf>
    <xf numFmtId="166" fontId="36" fillId="0" borderId="0" xfId="43" applyNumberFormat="1" applyFont="1" applyAlignment="1">
      <alignment horizontal="center"/>
    </xf>
    <xf numFmtId="43" fontId="37" fillId="0" borderId="0" xfId="43" applyFont="1" applyAlignment="1">
      <alignment/>
    </xf>
    <xf numFmtId="43" fontId="36" fillId="0" borderId="0" xfId="43" applyFont="1" applyBorder="1" applyAlignment="1">
      <alignment/>
    </xf>
    <xf numFmtId="166" fontId="37" fillId="0" borderId="0" xfId="43" applyNumberFormat="1" applyFont="1" applyBorder="1" applyAlignment="1">
      <alignment horizontal="center"/>
    </xf>
    <xf numFmtId="43" fontId="36" fillId="0" borderId="10" xfId="43" applyFont="1" applyBorder="1" applyAlignment="1">
      <alignment horizontal="center"/>
    </xf>
    <xf numFmtId="10" fontId="36" fillId="0" borderId="10" xfId="43" applyNumberFormat="1" applyFont="1" applyBorder="1" applyAlignment="1">
      <alignment horizontal="center"/>
    </xf>
    <xf numFmtId="43" fontId="37" fillId="0" borderId="10" xfId="43" applyFont="1" applyBorder="1" applyAlignment="1">
      <alignment horizontal="center"/>
    </xf>
    <xf numFmtId="43" fontId="37" fillId="0" borderId="0" xfId="43" applyFont="1" applyBorder="1" applyAlignment="1">
      <alignment horizontal="center"/>
    </xf>
    <xf numFmtId="43" fontId="37" fillId="0" borderId="0" xfId="43" applyFont="1" applyBorder="1" applyAlignment="1">
      <alignment/>
    </xf>
    <xf numFmtId="43" fontId="36" fillId="0" borderId="11" xfId="43" applyFont="1" applyBorder="1" applyAlignment="1">
      <alignment horizontal="center"/>
    </xf>
    <xf numFmtId="43" fontId="36" fillId="0" borderId="12" xfId="43" applyFont="1" applyBorder="1" applyAlignment="1">
      <alignment horizontal="center"/>
    </xf>
    <xf numFmtId="166" fontId="36" fillId="0" borderId="11" xfId="43" applyNumberFormat="1" applyFont="1" applyBorder="1" applyAlignment="1">
      <alignment horizontal="center"/>
    </xf>
    <xf numFmtId="166" fontId="36" fillId="0" borderId="12" xfId="43" applyNumberFormat="1" applyFont="1" applyBorder="1" applyAlignment="1">
      <alignment horizontal="center"/>
    </xf>
    <xf numFmtId="43" fontId="36" fillId="0" borderId="11" xfId="43" applyFont="1" applyFill="1" applyBorder="1" applyAlignment="1">
      <alignment horizontal="center"/>
    </xf>
    <xf numFmtId="43" fontId="36" fillId="0" borderId="12" xfId="43" applyFont="1" applyFill="1" applyBorder="1" applyAlignment="1">
      <alignment horizontal="center"/>
    </xf>
    <xf numFmtId="166" fontId="36" fillId="0" borderId="11" xfId="43" applyNumberFormat="1" applyFont="1" applyFill="1" applyBorder="1" applyAlignment="1">
      <alignment horizontal="center"/>
    </xf>
    <xf numFmtId="166" fontId="36" fillId="0" borderId="12" xfId="43" applyNumberFormat="1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PageLayoutView="0" workbookViewId="0" topLeftCell="A1">
      <selection activeCell="A4" sqref="A4"/>
    </sheetView>
  </sheetViews>
  <sheetFormatPr defaultColWidth="11.296875" defaultRowHeight="18.75"/>
  <cols>
    <col min="1" max="1" width="13.296875" style="1" customWidth="1"/>
    <col min="2" max="2" width="11.296875" style="1" customWidth="1"/>
    <col min="3" max="4" width="11.296875" style="14" customWidth="1"/>
    <col min="5" max="6" width="11.296875" style="5" customWidth="1"/>
    <col min="7" max="7" width="11.296875" style="15" customWidth="1"/>
    <col min="8" max="16384" width="11.296875" style="1" customWidth="1"/>
  </cols>
  <sheetData>
    <row r="1" ht="15.75">
      <c r="C1" s="1" t="s">
        <v>2</v>
      </c>
    </row>
    <row r="2" ht="7.5" customHeight="1"/>
    <row r="3" ht="15.75">
      <c r="A3" s="1" t="s">
        <v>31</v>
      </c>
    </row>
    <row r="4" ht="11.25" customHeight="1"/>
    <row r="5" ht="15.75">
      <c r="A5" s="1" t="s">
        <v>11</v>
      </c>
    </row>
    <row r="6" spans="1:7" ht="15.75">
      <c r="A6" s="16"/>
      <c r="B6" s="23" t="s">
        <v>10</v>
      </c>
      <c r="C6" s="24"/>
      <c r="D6" s="25" t="s">
        <v>12</v>
      </c>
      <c r="E6" s="26"/>
      <c r="F6" s="17"/>
      <c r="G6" s="17"/>
    </row>
    <row r="7" spans="1:7" ht="15.75">
      <c r="A7" s="2" t="s">
        <v>6</v>
      </c>
      <c r="B7" s="2" t="s">
        <v>7</v>
      </c>
      <c r="C7" s="3" t="s">
        <v>8</v>
      </c>
      <c r="D7" s="3" t="s">
        <v>1</v>
      </c>
      <c r="E7" s="4" t="s">
        <v>0</v>
      </c>
      <c r="F7" s="17"/>
      <c r="G7" s="17"/>
    </row>
    <row r="8" spans="1:7" ht="15.75">
      <c r="A8" s="18" t="s">
        <v>3</v>
      </c>
      <c r="B8" s="3">
        <v>1</v>
      </c>
      <c r="C8" s="19">
        <f>1/9</f>
        <v>0.1111111111111111</v>
      </c>
      <c r="D8" s="20">
        <v>7527.9</v>
      </c>
      <c r="E8" s="3">
        <v>85</v>
      </c>
      <c r="F8" s="21"/>
      <c r="G8" s="22"/>
    </row>
    <row r="9" spans="1:7" ht="15.75">
      <c r="A9" s="18" t="s">
        <v>4</v>
      </c>
      <c r="B9" s="3">
        <v>1</v>
      </c>
      <c r="C9" s="19">
        <f aca="true" t="shared" si="0" ref="C9:C16">1/9</f>
        <v>0.1111111111111111</v>
      </c>
      <c r="D9" s="20">
        <v>7350.77</v>
      </c>
      <c r="E9" s="3">
        <v>83</v>
      </c>
      <c r="F9" s="21"/>
      <c r="G9" s="22"/>
    </row>
    <row r="10" spans="1:7" ht="15.75">
      <c r="A10" s="18" t="s">
        <v>5</v>
      </c>
      <c r="B10" s="3" t="s">
        <v>18</v>
      </c>
      <c r="C10" s="19">
        <f t="shared" si="0"/>
        <v>0.1111111111111111</v>
      </c>
      <c r="D10" s="20">
        <v>2361.69</v>
      </c>
      <c r="E10" s="3">
        <v>80</v>
      </c>
      <c r="F10" s="21"/>
      <c r="G10" s="22"/>
    </row>
    <row r="11" spans="1:7" ht="15.75">
      <c r="A11" s="18" t="s">
        <v>13</v>
      </c>
      <c r="B11" s="3">
        <v>1</v>
      </c>
      <c r="C11" s="19">
        <f t="shared" si="0"/>
        <v>0.1111111111111111</v>
      </c>
      <c r="D11" s="20">
        <v>6730.83</v>
      </c>
      <c r="E11" s="3">
        <v>76</v>
      </c>
      <c r="F11" s="21"/>
      <c r="G11" s="22"/>
    </row>
    <row r="12" spans="1:7" ht="15.75">
      <c r="A12" s="18" t="s">
        <v>9</v>
      </c>
      <c r="B12" s="3" t="s">
        <v>21</v>
      </c>
      <c r="C12" s="19">
        <f t="shared" si="0"/>
        <v>0.1111111111111111</v>
      </c>
      <c r="D12" s="20">
        <v>3003.78</v>
      </c>
      <c r="E12" s="3">
        <v>74</v>
      </c>
      <c r="F12" s="21"/>
      <c r="G12" s="22"/>
    </row>
    <row r="13" spans="1:7" ht="15.75">
      <c r="A13" s="18" t="s">
        <v>15</v>
      </c>
      <c r="B13" s="3">
        <v>1</v>
      </c>
      <c r="C13" s="19">
        <f t="shared" si="0"/>
        <v>0.1111111111111111</v>
      </c>
      <c r="D13" s="20">
        <v>6465.13</v>
      </c>
      <c r="E13" s="3">
        <v>73</v>
      </c>
      <c r="F13" s="21"/>
      <c r="G13" s="22"/>
    </row>
    <row r="14" spans="1:7" ht="15.75">
      <c r="A14" s="18" t="s">
        <v>14</v>
      </c>
      <c r="B14" s="3">
        <v>1</v>
      </c>
      <c r="C14" s="19">
        <f t="shared" si="0"/>
        <v>0.1111111111111111</v>
      </c>
      <c r="D14" s="20">
        <v>6022.32</v>
      </c>
      <c r="E14" s="3">
        <v>68</v>
      </c>
      <c r="F14" s="21"/>
      <c r="G14" s="22"/>
    </row>
    <row r="15" spans="1:7" ht="15.75">
      <c r="A15" s="18" t="s">
        <v>16</v>
      </c>
      <c r="B15" s="3">
        <v>1</v>
      </c>
      <c r="C15" s="19">
        <f t="shared" si="0"/>
        <v>0.1111111111111111</v>
      </c>
      <c r="D15" s="20">
        <v>5845.19</v>
      </c>
      <c r="E15" s="3">
        <v>66</v>
      </c>
      <c r="F15" s="21"/>
      <c r="G15" s="22"/>
    </row>
    <row r="16" spans="1:7" ht="15.75">
      <c r="A16" s="18" t="s">
        <v>17</v>
      </c>
      <c r="B16" s="3">
        <v>1</v>
      </c>
      <c r="C16" s="19">
        <f t="shared" si="0"/>
        <v>0.1111111111111111</v>
      </c>
      <c r="D16" s="20">
        <v>5402.37</v>
      </c>
      <c r="E16" s="3">
        <v>61</v>
      </c>
      <c r="F16" s="21"/>
      <c r="G16" s="22"/>
    </row>
    <row r="17" spans="1:4" ht="15.75">
      <c r="A17" s="1" t="s">
        <v>20</v>
      </c>
      <c r="C17" s="1" t="s">
        <v>19</v>
      </c>
      <c r="D17" s="5"/>
    </row>
    <row r="18" ht="10.5" customHeight="1"/>
    <row r="19" spans="1:7" ht="15.75">
      <c r="A19" s="16" t="s">
        <v>30</v>
      </c>
      <c r="B19" s="23" t="s">
        <v>10</v>
      </c>
      <c r="C19" s="24"/>
      <c r="D19" s="25" t="s">
        <v>12</v>
      </c>
      <c r="E19" s="26"/>
      <c r="F19" s="17"/>
      <c r="G19" s="17"/>
    </row>
    <row r="20" spans="1:7" ht="15.75">
      <c r="A20" s="2" t="s">
        <v>6</v>
      </c>
      <c r="B20" s="2" t="s">
        <v>7</v>
      </c>
      <c r="C20" s="3" t="s">
        <v>8</v>
      </c>
      <c r="D20" s="3" t="s">
        <v>1</v>
      </c>
      <c r="E20" s="4" t="s">
        <v>0</v>
      </c>
      <c r="F20" s="17"/>
      <c r="G20" s="17"/>
    </row>
    <row r="21" spans="1:7" ht="15.75">
      <c r="A21" s="18" t="s">
        <v>3</v>
      </c>
      <c r="B21" s="3">
        <v>1</v>
      </c>
      <c r="C21" s="19">
        <f>1/4</f>
        <v>0.25</v>
      </c>
      <c r="D21" s="20">
        <v>7387.97</v>
      </c>
      <c r="E21" s="3">
        <v>86</v>
      </c>
      <c r="F21" s="21"/>
      <c r="G21" s="22"/>
    </row>
    <row r="22" spans="1:7" ht="15.75">
      <c r="A22" s="18" t="s">
        <v>4</v>
      </c>
      <c r="B22" s="3">
        <v>1</v>
      </c>
      <c r="C22" s="19">
        <f>1/4</f>
        <v>0.25</v>
      </c>
      <c r="D22" s="20">
        <v>6528.9</v>
      </c>
      <c r="E22" s="3">
        <v>76</v>
      </c>
      <c r="F22" s="21"/>
      <c r="G22" s="22"/>
    </row>
    <row r="23" spans="1:7" ht="15.75">
      <c r="A23" s="18" t="s">
        <v>5</v>
      </c>
      <c r="B23" s="3">
        <v>1</v>
      </c>
      <c r="C23" s="19">
        <f>1/4</f>
        <v>0.25</v>
      </c>
      <c r="D23" s="20">
        <v>6013.46</v>
      </c>
      <c r="E23" s="3">
        <v>70</v>
      </c>
      <c r="F23" s="21"/>
      <c r="G23" s="22"/>
    </row>
    <row r="24" spans="1:7" ht="15.75">
      <c r="A24" s="18" t="s">
        <v>13</v>
      </c>
      <c r="B24" s="3">
        <v>1</v>
      </c>
      <c r="C24" s="19">
        <f>1/4</f>
        <v>0.25</v>
      </c>
      <c r="D24" s="20">
        <f>1331.55*4</f>
        <v>5326.2</v>
      </c>
      <c r="E24" s="3">
        <v>62</v>
      </c>
      <c r="F24" s="21"/>
      <c r="G24" s="22"/>
    </row>
    <row r="25" ht="9.75" customHeight="1"/>
    <row r="26" spans="2:5" ht="15.75">
      <c r="B26" s="23" t="s">
        <v>22</v>
      </c>
      <c r="C26" s="24"/>
      <c r="D26" s="25" t="s">
        <v>12</v>
      </c>
      <c r="E26" s="26"/>
    </row>
    <row r="27" spans="1:5" ht="15.75">
      <c r="A27" s="1" t="s">
        <v>6</v>
      </c>
      <c r="B27" s="2" t="s">
        <v>7</v>
      </c>
      <c r="C27" s="3" t="s">
        <v>8</v>
      </c>
      <c r="D27" s="3" t="s">
        <v>1</v>
      </c>
      <c r="E27" s="4" t="s">
        <v>0</v>
      </c>
    </row>
    <row r="28" spans="1:5" ht="15.75">
      <c r="A28" s="5" t="s">
        <v>3</v>
      </c>
      <c r="B28" s="6">
        <v>2</v>
      </c>
      <c r="C28" s="7">
        <f>B28/12</f>
        <v>0.16666666666666666</v>
      </c>
      <c r="D28" s="8">
        <v>501.52</v>
      </c>
      <c r="E28" s="6" t="s">
        <v>23</v>
      </c>
    </row>
    <row r="29" spans="1:5" ht="15.75">
      <c r="A29" s="5" t="s">
        <v>4</v>
      </c>
      <c r="B29" s="6">
        <v>2</v>
      </c>
      <c r="C29" s="7">
        <f>B29/12</f>
        <v>0.16666666666666666</v>
      </c>
      <c r="D29" s="8">
        <v>435.67</v>
      </c>
      <c r="E29" s="6" t="s">
        <v>24</v>
      </c>
    </row>
    <row r="30" spans="1:5" ht="15.75">
      <c r="A30" s="5" t="s">
        <v>5</v>
      </c>
      <c r="B30" s="6">
        <v>7</v>
      </c>
      <c r="C30" s="7">
        <f>B30/12</f>
        <v>0.5833333333333334</v>
      </c>
      <c r="D30" s="8">
        <v>354.61</v>
      </c>
      <c r="E30" s="6" t="s">
        <v>25</v>
      </c>
    </row>
    <row r="31" spans="1:5" ht="15.75">
      <c r="A31" s="5" t="s">
        <v>13</v>
      </c>
      <c r="B31" s="6">
        <v>1</v>
      </c>
      <c r="C31" s="7">
        <f>B31/12</f>
        <v>0.08333333333333333</v>
      </c>
      <c r="D31" s="8">
        <v>238.4</v>
      </c>
      <c r="E31" s="6" t="s">
        <v>26</v>
      </c>
    </row>
    <row r="32" spans="1:5" ht="15.75">
      <c r="A32" s="5" t="s">
        <v>9</v>
      </c>
      <c r="B32" s="6">
        <v>0</v>
      </c>
      <c r="C32" s="6">
        <v>0</v>
      </c>
      <c r="D32" s="8"/>
      <c r="E32" s="6">
        <v>20</v>
      </c>
    </row>
    <row r="33" spans="2:5" ht="11.25" customHeight="1">
      <c r="B33" s="9"/>
      <c r="C33" s="10"/>
      <c r="D33" s="10"/>
      <c r="E33" s="11"/>
    </row>
    <row r="34" spans="2:5" ht="15.75">
      <c r="B34" s="27" t="s">
        <v>27</v>
      </c>
      <c r="C34" s="28"/>
      <c r="D34" s="29" t="s">
        <v>12</v>
      </c>
      <c r="E34" s="30"/>
    </row>
    <row r="35" spans="1:5" ht="15.75">
      <c r="A35" s="1" t="s">
        <v>6</v>
      </c>
      <c r="B35" s="12" t="s">
        <v>7</v>
      </c>
      <c r="C35" s="6" t="s">
        <v>8</v>
      </c>
      <c r="D35" s="6" t="s">
        <v>1</v>
      </c>
      <c r="E35" s="13" t="s">
        <v>0</v>
      </c>
    </row>
    <row r="36" spans="1:5" ht="15.75">
      <c r="A36" s="5" t="s">
        <v>3</v>
      </c>
      <c r="B36" s="6">
        <v>4</v>
      </c>
      <c r="C36" s="7">
        <f>B36/30</f>
        <v>0.13333333333333333</v>
      </c>
      <c r="D36" s="8">
        <v>1116.19</v>
      </c>
      <c r="E36" s="6" t="s">
        <v>23</v>
      </c>
    </row>
    <row r="37" spans="1:5" ht="15.75">
      <c r="A37" s="5" t="s">
        <v>4</v>
      </c>
      <c r="B37" s="6">
        <v>12</v>
      </c>
      <c r="C37" s="7">
        <f>B37/30</f>
        <v>0.4</v>
      </c>
      <c r="D37" s="8">
        <v>947.07</v>
      </c>
      <c r="E37" s="6" t="s">
        <v>24</v>
      </c>
    </row>
    <row r="38" spans="1:5" ht="15.75">
      <c r="A38" s="5" t="s">
        <v>5</v>
      </c>
      <c r="B38" s="6">
        <v>11</v>
      </c>
      <c r="C38" s="7">
        <f>B38/30</f>
        <v>0.36666666666666664</v>
      </c>
      <c r="D38" s="8">
        <v>789.22</v>
      </c>
      <c r="E38" s="6" t="s">
        <v>25</v>
      </c>
    </row>
    <row r="39" spans="1:5" ht="15.75">
      <c r="A39" s="5" t="s">
        <v>13</v>
      </c>
      <c r="B39" s="6">
        <v>2</v>
      </c>
      <c r="C39" s="7">
        <f>B39/30</f>
        <v>0.06666666666666667</v>
      </c>
      <c r="D39" s="8">
        <v>496.08</v>
      </c>
      <c r="E39" s="6" t="s">
        <v>26</v>
      </c>
    </row>
    <row r="40" spans="1:5" ht="15.75">
      <c r="A40" s="5" t="s">
        <v>9</v>
      </c>
      <c r="B40" s="6">
        <v>1</v>
      </c>
      <c r="C40" s="7">
        <f>B40/30</f>
        <v>0.03333333333333333</v>
      </c>
      <c r="D40" s="8">
        <v>250.07</v>
      </c>
      <c r="E40" s="6">
        <v>20</v>
      </c>
    </row>
    <row r="41" spans="2:5" ht="10.5" customHeight="1">
      <c r="B41" s="9"/>
      <c r="C41" s="10"/>
      <c r="D41" s="10"/>
      <c r="E41" s="11"/>
    </row>
    <row r="42" spans="2:5" ht="15.75">
      <c r="B42" s="27" t="s">
        <v>28</v>
      </c>
      <c r="C42" s="28"/>
      <c r="D42" s="29" t="s">
        <v>12</v>
      </c>
      <c r="E42" s="30"/>
    </row>
    <row r="43" spans="1:5" ht="15.75">
      <c r="A43" s="1" t="s">
        <v>6</v>
      </c>
      <c r="B43" s="12" t="s">
        <v>7</v>
      </c>
      <c r="C43" s="6" t="s">
        <v>8</v>
      </c>
      <c r="D43" s="6" t="s">
        <v>1</v>
      </c>
      <c r="E43" s="13" t="s">
        <v>0</v>
      </c>
    </row>
    <row r="44" spans="1:5" ht="15.75">
      <c r="A44" s="5" t="s">
        <v>3</v>
      </c>
      <c r="B44" s="6">
        <v>15</v>
      </c>
      <c r="C44" s="7">
        <f>B44/144</f>
        <v>0.10416666666666667</v>
      </c>
      <c r="D44" s="8">
        <v>1551.6</v>
      </c>
      <c r="E44" s="6" t="s">
        <v>23</v>
      </c>
    </row>
    <row r="45" spans="1:5" ht="15.75">
      <c r="A45" s="5" t="s">
        <v>4</v>
      </c>
      <c r="B45" s="6">
        <v>33</v>
      </c>
      <c r="C45" s="7">
        <f>B45/144</f>
        <v>0.22916666666666666</v>
      </c>
      <c r="D45" s="8">
        <v>1347.85</v>
      </c>
      <c r="E45" s="6" t="s">
        <v>24</v>
      </c>
    </row>
    <row r="46" spans="1:5" ht="15.75">
      <c r="A46" s="5" t="s">
        <v>5</v>
      </c>
      <c r="B46" s="6">
        <v>95</v>
      </c>
      <c r="C46" s="7">
        <f>B46/144</f>
        <v>0.6597222222222222</v>
      </c>
      <c r="D46" s="8">
        <v>1097.09</v>
      </c>
      <c r="E46" s="6" t="s">
        <v>25</v>
      </c>
    </row>
    <row r="47" spans="1:5" ht="15.75">
      <c r="A47" s="5" t="s">
        <v>13</v>
      </c>
      <c r="B47" s="6">
        <v>1</v>
      </c>
      <c r="C47" s="7">
        <f>B47/144</f>
        <v>0.006944444444444444</v>
      </c>
      <c r="D47" s="8">
        <v>734.12</v>
      </c>
      <c r="E47" s="6" t="s">
        <v>26</v>
      </c>
    </row>
    <row r="48" spans="1:5" ht="15.75">
      <c r="A48" s="5" t="s">
        <v>9</v>
      </c>
      <c r="B48" s="6">
        <v>0</v>
      </c>
      <c r="C48" s="7">
        <v>0</v>
      </c>
      <c r="D48" s="8"/>
      <c r="E48" s="6">
        <v>20</v>
      </c>
    </row>
    <row r="49" spans="2:5" ht="10.5" customHeight="1">
      <c r="B49" s="9"/>
      <c r="C49" s="10"/>
      <c r="D49" s="10"/>
      <c r="E49" s="11"/>
    </row>
    <row r="50" spans="2:5" ht="15.75">
      <c r="B50" s="27" t="s">
        <v>29</v>
      </c>
      <c r="C50" s="28"/>
      <c r="D50" s="29" t="s">
        <v>12</v>
      </c>
      <c r="E50" s="30"/>
    </row>
    <row r="51" spans="1:5" ht="15.75">
      <c r="A51" s="1" t="s">
        <v>6</v>
      </c>
      <c r="B51" s="12" t="s">
        <v>7</v>
      </c>
      <c r="C51" s="6" t="s">
        <v>8</v>
      </c>
      <c r="D51" s="6" t="s">
        <v>1</v>
      </c>
      <c r="E51" s="13" t="s">
        <v>0</v>
      </c>
    </row>
    <row r="52" spans="1:5" ht="15.75">
      <c r="A52" s="5" t="s">
        <v>3</v>
      </c>
      <c r="B52" s="6">
        <v>15</v>
      </c>
      <c r="C52" s="7">
        <f>B52/121</f>
        <v>0.12396694214876033</v>
      </c>
      <c r="D52" s="8">
        <v>2655.03</v>
      </c>
      <c r="E52" s="6" t="s">
        <v>23</v>
      </c>
    </row>
    <row r="53" spans="1:5" ht="15.75">
      <c r="A53" s="5" t="s">
        <v>4</v>
      </c>
      <c r="B53" s="6">
        <v>30</v>
      </c>
      <c r="C53" s="7">
        <f>B53/121</f>
        <v>0.24793388429752067</v>
      </c>
      <c r="D53" s="8">
        <v>2306.39</v>
      </c>
      <c r="E53" s="6" t="s">
        <v>24</v>
      </c>
    </row>
    <row r="54" spans="1:5" ht="15.75">
      <c r="A54" s="5" t="s">
        <v>5</v>
      </c>
      <c r="B54" s="6">
        <v>64</v>
      </c>
      <c r="C54" s="7">
        <f>B54/121</f>
        <v>0.5289256198347108</v>
      </c>
      <c r="D54" s="8">
        <v>1677.3</v>
      </c>
      <c r="E54" s="6" t="s">
        <v>25</v>
      </c>
    </row>
    <row r="55" spans="1:5" ht="15.75">
      <c r="A55" s="5" t="s">
        <v>13</v>
      </c>
      <c r="B55" s="6">
        <v>11</v>
      </c>
      <c r="C55" s="7">
        <f>B55/121</f>
        <v>0.09090909090909091</v>
      </c>
      <c r="D55" s="8">
        <v>1180.01</v>
      </c>
      <c r="E55" s="6" t="s">
        <v>26</v>
      </c>
    </row>
    <row r="56" spans="1:5" ht="15.75">
      <c r="A56" s="5" t="s">
        <v>9</v>
      </c>
      <c r="B56" s="6">
        <v>1</v>
      </c>
      <c r="C56" s="7">
        <f>B56/121</f>
        <v>0.008264462809917356</v>
      </c>
      <c r="D56" s="8"/>
      <c r="E56" s="6">
        <v>20</v>
      </c>
    </row>
  </sheetData>
  <sheetProtection/>
  <mergeCells count="12">
    <mergeCell ref="B34:C34"/>
    <mergeCell ref="D34:E34"/>
    <mergeCell ref="B42:C42"/>
    <mergeCell ref="D42:E42"/>
    <mergeCell ref="B50:C50"/>
    <mergeCell ref="D50:E50"/>
    <mergeCell ref="B6:C6"/>
    <mergeCell ref="D6:E6"/>
    <mergeCell ref="B19:C19"/>
    <mergeCell ref="D19:E19"/>
    <mergeCell ref="B26:C26"/>
    <mergeCell ref="D26:E26"/>
  </mergeCells>
  <printOptions/>
  <pageMargins left="0.17" right="0.17" top="0.22" bottom="0.22" header="0.16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8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Giovanni Buccoliero</dc:creator>
  <cp:keywords/>
  <dc:description/>
  <cp:lastModifiedBy>Giovanni Buccoliero</cp:lastModifiedBy>
  <cp:lastPrinted>2017-04-03T10:35:30Z</cp:lastPrinted>
  <dcterms:created xsi:type="dcterms:W3CDTF">2014-06-04T10:49:55Z</dcterms:created>
  <dcterms:modified xsi:type="dcterms:W3CDTF">2017-04-03T10:35:42Z</dcterms:modified>
  <cp:category/>
  <cp:version/>
  <cp:contentType/>
  <cp:contentStatus/>
</cp:coreProperties>
</file>