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920" windowHeight="9210" activeTab="0"/>
  </bookViews>
  <sheets>
    <sheet name="ANNO 2015 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<sst xmlns="http://schemas.openxmlformats.org/spreadsheetml/2006/main" count="97" uniqueCount="30">
  <si>
    <t>valutazione</t>
  </si>
  <si>
    <t>importo</t>
  </si>
  <si>
    <t>PROVINCIA DI TARANTO</t>
  </si>
  <si>
    <t>A</t>
  </si>
  <si>
    <t>B</t>
  </si>
  <si>
    <t>C</t>
  </si>
  <si>
    <t>fascia di merito</t>
  </si>
  <si>
    <t>numero</t>
  </si>
  <si>
    <t>percentuale</t>
  </si>
  <si>
    <t>E</t>
  </si>
  <si>
    <t xml:space="preserve">D </t>
  </si>
  <si>
    <t>dirigenti</t>
  </si>
  <si>
    <t xml:space="preserve">dirigenti settori ad interim </t>
  </si>
  <si>
    <t>dirigenti titolari di settore</t>
  </si>
  <si>
    <t>quota accessorio</t>
  </si>
  <si>
    <t>1 *</t>
  </si>
  <si>
    <t>* - un mese di servizio</t>
  </si>
  <si>
    <t>* - dieci mesi di servizio</t>
  </si>
  <si>
    <t>D</t>
  </si>
  <si>
    <t>Personale categoria A</t>
  </si>
  <si>
    <t>48-50</t>
  </si>
  <si>
    <t>GRADO DI DIFFERENZIAZIONE NELL'UTILIZZO DELLA PREMIALITA'</t>
  </si>
  <si>
    <t>ANNO 2015</t>
  </si>
  <si>
    <t>(art.20 comma 2 D.Lgs 33/2013)</t>
  </si>
  <si>
    <t>Personale categoria B</t>
  </si>
  <si>
    <t>Personale categoria C</t>
  </si>
  <si>
    <t>Personale categoria D</t>
  </si>
  <si>
    <t>41-47</t>
  </si>
  <si>
    <t>26-40</t>
  </si>
  <si>
    <t>21-25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</si>
</sst>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#,##0.0_ ;\-#,##0.0\ 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#,##0.00_ ;\-#,##0.00\ "/>
    <numFmt numFmtId="173" formatCode="0.0%"/>
  </numFmts>
  <fonts count="38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sz val="14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3F3F7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sz val="14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3" fontId="0" fillId="0" borderId="0" xfId="43" applyFont="1" applyAlignment="1">
      <alignment/>
    </xf>
    <xf numFmtId="43" fontId="36" fillId="0" borderId="0" xfId="43" applyFont="1" applyAlignment="1">
      <alignment/>
    </xf>
    <xf numFmtId="166" fontId="36" fillId="0" borderId="0" xfId="43" applyNumberFormat="1" applyFont="1" applyAlignment="1">
      <alignment horizontal="center"/>
    </xf>
    <xf numFmtId="43" fontId="36" fillId="0" borderId="0" xfId="43" applyFont="1" applyAlignment="1">
      <alignment horizontal="center"/>
    </xf>
    <xf numFmtId="43" fontId="37" fillId="0" borderId="0" xfId="43" applyFont="1" applyAlignment="1">
      <alignment/>
    </xf>
    <xf numFmtId="43" fontId="36" fillId="0" borderId="0" xfId="43" applyFont="1" applyBorder="1" applyAlignment="1">
      <alignment/>
    </xf>
    <xf numFmtId="43" fontId="36" fillId="0" borderId="10" xfId="43" applyFont="1" applyBorder="1" applyAlignment="1">
      <alignment horizontal="center"/>
    </xf>
    <xf numFmtId="43" fontId="36" fillId="0" borderId="11" xfId="43" applyFont="1" applyBorder="1" applyAlignment="1">
      <alignment horizontal="center"/>
    </xf>
    <xf numFmtId="166" fontId="36" fillId="0" borderId="10" xfId="43" applyNumberFormat="1" applyFont="1" applyBorder="1" applyAlignment="1">
      <alignment horizontal="center"/>
    </xf>
    <xf numFmtId="166" fontId="36" fillId="0" borderId="11" xfId="43" applyNumberFormat="1" applyFont="1" applyBorder="1" applyAlignment="1">
      <alignment horizontal="center"/>
    </xf>
    <xf numFmtId="166" fontId="37" fillId="0" borderId="0" xfId="43" applyNumberFormat="1" applyFont="1" applyBorder="1" applyAlignment="1">
      <alignment horizontal="center"/>
    </xf>
    <xf numFmtId="43" fontId="36" fillId="0" borderId="12" xfId="43" applyFont="1" applyBorder="1" applyAlignment="1">
      <alignment/>
    </xf>
    <xf numFmtId="166" fontId="36" fillId="0" borderId="12" xfId="43" applyNumberFormat="1" applyFont="1" applyBorder="1" applyAlignment="1">
      <alignment horizontal="center"/>
    </xf>
    <xf numFmtId="166" fontId="37" fillId="0" borderId="12" xfId="43" applyNumberFormat="1" applyFont="1" applyBorder="1" applyAlignment="1">
      <alignment horizontal="center"/>
    </xf>
    <xf numFmtId="43" fontId="36" fillId="0" borderId="12" xfId="43" applyFont="1" applyBorder="1" applyAlignment="1">
      <alignment horizontal="center"/>
    </xf>
    <xf numFmtId="10" fontId="36" fillId="0" borderId="12" xfId="48" applyNumberFormat="1" applyFont="1" applyBorder="1" applyAlignment="1">
      <alignment horizontal="center"/>
    </xf>
    <xf numFmtId="43" fontId="37" fillId="0" borderId="12" xfId="43" applyFont="1" applyBorder="1" applyAlignment="1">
      <alignment horizontal="center"/>
    </xf>
    <xf numFmtId="172" fontId="36" fillId="0" borderId="12" xfId="43" applyNumberFormat="1" applyFont="1" applyBorder="1" applyAlignment="1">
      <alignment horizontal="center"/>
    </xf>
    <xf numFmtId="43" fontId="37" fillId="0" borderId="0" xfId="43" applyFont="1" applyBorder="1" applyAlignment="1">
      <alignment horizontal="center"/>
    </xf>
    <xf numFmtId="43" fontId="37" fillId="0" borderId="0" xfId="43" applyFont="1" applyBorder="1" applyAlignment="1">
      <alignment/>
    </xf>
    <xf numFmtId="9" fontId="36" fillId="0" borderId="12" xfId="48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4">
      <selection activeCell="G8" sqref="G8"/>
    </sheetView>
  </sheetViews>
  <sheetFormatPr defaultColWidth="13.3984375" defaultRowHeight="18.75"/>
  <cols>
    <col min="1" max="2" width="13.3984375" style="2" customWidth="1"/>
    <col min="3" max="4" width="13.3984375" style="3" customWidth="1"/>
    <col min="5" max="6" width="13.3984375" style="4" customWidth="1"/>
    <col min="7" max="7" width="13.3984375" style="5" customWidth="1"/>
    <col min="8" max="16384" width="13.3984375" style="2" customWidth="1"/>
  </cols>
  <sheetData>
    <row r="1" ht="15.75">
      <c r="C1" s="2" t="s">
        <v>2</v>
      </c>
    </row>
    <row r="2" ht="7.5" customHeight="1"/>
    <row r="3" spans="1:5" ht="15.75">
      <c r="A3" s="2" t="s">
        <v>21</v>
      </c>
      <c r="E3" s="4" t="s">
        <v>22</v>
      </c>
    </row>
    <row r="4" ht="15.75">
      <c r="A4" s="2" t="s">
        <v>23</v>
      </c>
    </row>
    <row r="5" ht="11.25" customHeight="1"/>
    <row r="6" ht="15.75">
      <c r="A6" s="2" t="s">
        <v>13</v>
      </c>
    </row>
    <row r="7" spans="1:7" ht="15.75">
      <c r="A7" s="6"/>
      <c r="B7" s="7" t="s">
        <v>11</v>
      </c>
      <c r="C7" s="8"/>
      <c r="D7" s="9" t="s">
        <v>14</v>
      </c>
      <c r="E7" s="10"/>
      <c r="F7" s="11"/>
      <c r="G7" s="11"/>
    </row>
    <row r="8" spans="1:7" ht="15.75">
      <c r="A8" s="12" t="s">
        <v>6</v>
      </c>
      <c r="B8" s="12" t="s">
        <v>7</v>
      </c>
      <c r="C8" s="13" t="s">
        <v>8</v>
      </c>
      <c r="D8" s="13" t="s">
        <v>1</v>
      </c>
      <c r="E8" s="14" t="s">
        <v>0</v>
      </c>
      <c r="F8" s="11"/>
      <c r="G8" s="11"/>
    </row>
    <row r="9" spans="1:7" ht="15.75">
      <c r="A9" s="15" t="s">
        <v>3</v>
      </c>
      <c r="B9" s="13">
        <v>2</v>
      </c>
      <c r="C9" s="16">
        <f>1/6*2</f>
        <v>0.3333333333333333</v>
      </c>
      <c r="D9" s="17">
        <v>7020.51</v>
      </c>
      <c r="E9" s="18">
        <v>98.35</v>
      </c>
      <c r="F9" s="19"/>
      <c r="G9" s="20"/>
    </row>
    <row r="10" spans="1:7" ht="15.75">
      <c r="A10" s="15" t="s">
        <v>4</v>
      </c>
      <c r="B10" s="13">
        <v>1</v>
      </c>
      <c r="C10" s="16">
        <f>1/6</f>
        <v>0.16666666666666666</v>
      </c>
      <c r="D10" s="17">
        <v>6949.13</v>
      </c>
      <c r="E10" s="18">
        <v>97.35</v>
      </c>
      <c r="F10" s="19"/>
      <c r="G10" s="20"/>
    </row>
    <row r="11" spans="1:7" ht="15.75">
      <c r="A11" s="15" t="s">
        <v>5</v>
      </c>
      <c r="B11" s="13" t="s">
        <v>15</v>
      </c>
      <c r="C11" s="16">
        <f>1/6</f>
        <v>0.16666666666666666</v>
      </c>
      <c r="D11" s="17">
        <v>566.01</v>
      </c>
      <c r="E11" s="18">
        <v>95.15</v>
      </c>
      <c r="F11" s="19"/>
      <c r="G11" s="20"/>
    </row>
    <row r="12" spans="1:7" ht="15.75">
      <c r="A12" s="15" t="s">
        <v>10</v>
      </c>
      <c r="B12" s="13">
        <v>1</v>
      </c>
      <c r="C12" s="16">
        <f>1/6</f>
        <v>0.16666666666666666</v>
      </c>
      <c r="D12" s="17">
        <v>6770.67</v>
      </c>
      <c r="E12" s="18">
        <v>94.85</v>
      </c>
      <c r="F12" s="19"/>
      <c r="G12" s="20"/>
    </row>
    <row r="13" spans="1:7" ht="15.75">
      <c r="A13" s="15" t="s">
        <v>9</v>
      </c>
      <c r="B13" s="13">
        <v>1</v>
      </c>
      <c r="C13" s="16">
        <f>1/6</f>
        <v>0.16666666666666666</v>
      </c>
      <c r="D13" s="17">
        <v>3305.55</v>
      </c>
      <c r="E13" s="18">
        <f>97.35/2</f>
        <v>48.675</v>
      </c>
      <c r="F13" s="19"/>
      <c r="G13" s="20"/>
    </row>
    <row r="14" spans="1:4" ht="15.75">
      <c r="A14" s="2" t="s">
        <v>16</v>
      </c>
      <c r="D14" s="4"/>
    </row>
    <row r="15" ht="15.75">
      <c r="D15" s="4"/>
    </row>
    <row r="16" ht="15.75">
      <c r="A16" s="2" t="s">
        <v>12</v>
      </c>
    </row>
    <row r="17" spans="1:7" ht="15.75">
      <c r="A17" s="6"/>
      <c r="B17" s="7" t="s">
        <v>11</v>
      </c>
      <c r="C17" s="8"/>
      <c r="D17" s="9" t="s">
        <v>14</v>
      </c>
      <c r="E17" s="10"/>
      <c r="F17" s="11"/>
      <c r="G17" s="11"/>
    </row>
    <row r="18" spans="1:7" ht="15.75">
      <c r="A18" s="12" t="s">
        <v>6</v>
      </c>
      <c r="B18" s="12" t="s">
        <v>7</v>
      </c>
      <c r="C18" s="13" t="s">
        <v>8</v>
      </c>
      <c r="D18" s="13" t="s">
        <v>1</v>
      </c>
      <c r="E18" s="14" t="s">
        <v>0</v>
      </c>
      <c r="F18" s="11"/>
      <c r="G18" s="11"/>
    </row>
    <row r="19" spans="1:7" ht="15.75">
      <c r="A19" s="15" t="s">
        <v>3</v>
      </c>
      <c r="B19" s="13">
        <v>2</v>
      </c>
      <c r="C19" s="16">
        <v>0.5</v>
      </c>
      <c r="D19" s="17">
        <v>7020.51</v>
      </c>
      <c r="E19" s="18">
        <v>98.35</v>
      </c>
      <c r="F19" s="19"/>
      <c r="G19" s="20"/>
    </row>
    <row r="20" spans="1:7" ht="15.75">
      <c r="A20" s="15" t="s">
        <v>4</v>
      </c>
      <c r="B20" s="13" t="s">
        <v>15</v>
      </c>
      <c r="C20" s="16">
        <v>0.25</v>
      </c>
      <c r="D20" s="17">
        <v>5790.94</v>
      </c>
      <c r="E20" s="18">
        <v>97.35</v>
      </c>
      <c r="F20" s="19"/>
      <c r="G20" s="20"/>
    </row>
    <row r="21" spans="1:7" ht="15.75">
      <c r="A21" s="15" t="s">
        <v>5</v>
      </c>
      <c r="B21" s="13" t="s">
        <v>15</v>
      </c>
      <c r="C21" s="16">
        <v>0.25</v>
      </c>
      <c r="D21" s="17">
        <v>5493.51</v>
      </c>
      <c r="E21" s="18">
        <v>92.35</v>
      </c>
      <c r="F21" s="19"/>
      <c r="G21" s="20"/>
    </row>
    <row r="22" spans="1:4" ht="15.75">
      <c r="A22" s="2" t="s">
        <v>17</v>
      </c>
      <c r="D22" s="4"/>
    </row>
    <row r="24" spans="2:5" ht="15.75">
      <c r="B24" s="7" t="s">
        <v>19</v>
      </c>
      <c r="C24" s="8"/>
      <c r="D24" s="9" t="s">
        <v>14</v>
      </c>
      <c r="E24" s="10"/>
    </row>
    <row r="25" spans="1:5" ht="15.75">
      <c r="A25" s="2" t="s">
        <v>6</v>
      </c>
      <c r="B25" s="12" t="s">
        <v>7</v>
      </c>
      <c r="C25" s="13" t="s">
        <v>8</v>
      </c>
      <c r="D25" s="13" t="s">
        <v>1</v>
      </c>
      <c r="E25" s="14" t="s">
        <v>0</v>
      </c>
    </row>
    <row r="26" spans="1:5" ht="15.75">
      <c r="A26" s="4" t="s">
        <v>3</v>
      </c>
      <c r="B26" s="13">
        <v>2</v>
      </c>
      <c r="C26" s="21">
        <f>B26/12</f>
        <v>0.16666666666666666</v>
      </c>
      <c r="D26" s="18">
        <v>919.68</v>
      </c>
      <c r="E26" s="13" t="s">
        <v>20</v>
      </c>
    </row>
    <row r="27" spans="1:5" ht="15.75">
      <c r="A27" s="4" t="s">
        <v>4</v>
      </c>
      <c r="B27" s="13">
        <v>2</v>
      </c>
      <c r="C27" s="21">
        <f>B27/12</f>
        <v>0.16666666666666666</v>
      </c>
      <c r="D27" s="18">
        <v>798.91</v>
      </c>
      <c r="E27" s="13" t="s">
        <v>27</v>
      </c>
    </row>
    <row r="28" spans="1:5" ht="15.75">
      <c r="A28" s="4" t="s">
        <v>5</v>
      </c>
      <c r="B28" s="13">
        <v>7</v>
      </c>
      <c r="C28" s="21">
        <f>B28/12</f>
        <v>0.5833333333333334</v>
      </c>
      <c r="D28" s="18">
        <v>650.28</v>
      </c>
      <c r="E28" s="13" t="s">
        <v>28</v>
      </c>
    </row>
    <row r="29" spans="1:5" ht="15.75">
      <c r="A29" s="4" t="s">
        <v>18</v>
      </c>
      <c r="B29" s="13">
        <v>1</v>
      </c>
      <c r="C29" s="21">
        <f>B29/12</f>
        <v>0.08333333333333333</v>
      </c>
      <c r="D29" s="18">
        <v>444.29</v>
      </c>
      <c r="E29" s="13" t="s">
        <v>29</v>
      </c>
    </row>
    <row r="30" spans="1:5" ht="15.75">
      <c r="A30" s="4" t="s">
        <v>9</v>
      </c>
      <c r="B30" s="13">
        <v>0</v>
      </c>
      <c r="C30" s="13">
        <v>0</v>
      </c>
      <c r="D30" s="18">
        <v>0</v>
      </c>
      <c r="E30" s="13">
        <v>20</v>
      </c>
    </row>
    <row r="31" ht="12" customHeight="1"/>
    <row r="32" spans="2:5" ht="15.75">
      <c r="B32" s="7" t="s">
        <v>24</v>
      </c>
      <c r="C32" s="8"/>
      <c r="D32" s="9" t="s">
        <v>14</v>
      </c>
      <c r="E32" s="10"/>
    </row>
    <row r="33" spans="1:5" ht="15.75">
      <c r="A33" s="2" t="s">
        <v>6</v>
      </c>
      <c r="B33" s="12" t="s">
        <v>7</v>
      </c>
      <c r="C33" s="13" t="s">
        <v>8</v>
      </c>
      <c r="D33" s="13" t="s">
        <v>1</v>
      </c>
      <c r="E33" s="14" t="s">
        <v>0</v>
      </c>
    </row>
    <row r="34" spans="1:5" ht="15.75">
      <c r="A34" s="4" t="s">
        <v>3</v>
      </c>
      <c r="B34" s="13">
        <v>6</v>
      </c>
      <c r="C34" s="21">
        <f>B34/25</f>
        <v>0.24</v>
      </c>
      <c r="D34" s="18">
        <v>1545.39</v>
      </c>
      <c r="E34" s="13" t="s">
        <v>20</v>
      </c>
    </row>
    <row r="35" spans="1:5" ht="15.75">
      <c r="A35" s="4" t="s">
        <v>4</v>
      </c>
      <c r="B35" s="13">
        <v>10</v>
      </c>
      <c r="C35" s="21">
        <f>B35/25</f>
        <v>0.4</v>
      </c>
      <c r="D35" s="18">
        <v>1311.24</v>
      </c>
      <c r="E35" s="13" t="s">
        <v>27</v>
      </c>
    </row>
    <row r="36" spans="1:5" ht="15.75">
      <c r="A36" s="4" t="s">
        <v>5</v>
      </c>
      <c r="B36" s="13">
        <v>6</v>
      </c>
      <c r="C36" s="21">
        <f>B36/25</f>
        <v>0.24</v>
      </c>
      <c r="D36" s="18">
        <v>1092.7</v>
      </c>
      <c r="E36" s="13" t="s">
        <v>28</v>
      </c>
    </row>
    <row r="37" spans="1:5" ht="15.75">
      <c r="A37" s="4" t="s">
        <v>18</v>
      </c>
      <c r="B37" s="13">
        <v>2</v>
      </c>
      <c r="C37" s="21">
        <f>B37/25</f>
        <v>0.08</v>
      </c>
      <c r="D37" s="18">
        <v>686.84</v>
      </c>
      <c r="E37" s="13" t="s">
        <v>29</v>
      </c>
    </row>
    <row r="38" spans="1:5" ht="15.75">
      <c r="A38" s="4" t="s">
        <v>9</v>
      </c>
      <c r="B38" s="13">
        <v>1</v>
      </c>
      <c r="C38" s="21">
        <f>B38/25</f>
        <v>0.04</v>
      </c>
      <c r="D38" s="18">
        <v>473.08</v>
      </c>
      <c r="E38" s="13">
        <v>20</v>
      </c>
    </row>
    <row r="39" ht="12.75" customHeight="1"/>
    <row r="40" spans="2:5" ht="15.75">
      <c r="B40" s="7" t="s">
        <v>25</v>
      </c>
      <c r="C40" s="8"/>
      <c r="D40" s="9" t="s">
        <v>14</v>
      </c>
      <c r="E40" s="10"/>
    </row>
    <row r="41" spans="1:5" ht="15.75">
      <c r="A41" s="2" t="s">
        <v>6</v>
      </c>
      <c r="B41" s="12" t="s">
        <v>7</v>
      </c>
      <c r="C41" s="13" t="s">
        <v>8</v>
      </c>
      <c r="D41" s="13" t="s">
        <v>1</v>
      </c>
      <c r="E41" s="14" t="s">
        <v>0</v>
      </c>
    </row>
    <row r="42" spans="1:5" ht="15.75">
      <c r="A42" s="4" t="s">
        <v>3</v>
      </c>
      <c r="B42" s="13">
        <v>20</v>
      </c>
      <c r="C42" s="21">
        <f>B42/130</f>
        <v>0.15384615384615385</v>
      </c>
      <c r="D42" s="18">
        <v>2508.6</v>
      </c>
      <c r="E42" s="13" t="s">
        <v>20</v>
      </c>
    </row>
    <row r="43" spans="1:5" ht="15.75">
      <c r="A43" s="4" t="s">
        <v>4</v>
      </c>
      <c r="B43" s="13">
        <v>70</v>
      </c>
      <c r="C43" s="21">
        <f>B43/130</f>
        <v>0.5384615384615384</v>
      </c>
      <c r="D43" s="18">
        <v>2179.19</v>
      </c>
      <c r="E43" s="13" t="s">
        <v>27</v>
      </c>
    </row>
    <row r="44" spans="1:5" ht="15.75">
      <c r="A44" s="4" t="s">
        <v>5</v>
      </c>
      <c r="B44" s="13">
        <v>38</v>
      </c>
      <c r="C44" s="21">
        <f>B44/130</f>
        <v>0.2923076923076923</v>
      </c>
      <c r="D44" s="18">
        <v>1773.76</v>
      </c>
      <c r="E44" s="13" t="s">
        <v>28</v>
      </c>
    </row>
    <row r="45" spans="1:5" ht="15.75">
      <c r="A45" s="4" t="s">
        <v>18</v>
      </c>
      <c r="B45" s="13">
        <v>2</v>
      </c>
      <c r="C45" s="21">
        <f>B45/130</f>
        <v>0.015384615384615385</v>
      </c>
      <c r="D45" s="18">
        <v>1187.97</v>
      </c>
      <c r="E45" s="13" t="s">
        <v>29</v>
      </c>
    </row>
    <row r="46" spans="1:5" ht="15.75">
      <c r="A46" s="4" t="s">
        <v>9</v>
      </c>
      <c r="B46" s="13">
        <v>0</v>
      </c>
      <c r="C46" s="13">
        <v>0</v>
      </c>
      <c r="D46" s="18"/>
      <c r="E46" s="13">
        <v>20</v>
      </c>
    </row>
    <row r="47" ht="13.5" customHeight="1"/>
    <row r="48" spans="2:5" ht="15.75">
      <c r="B48" s="7" t="s">
        <v>26</v>
      </c>
      <c r="C48" s="8"/>
      <c r="D48" s="9" t="s">
        <v>14</v>
      </c>
      <c r="E48" s="10"/>
    </row>
    <row r="49" spans="1:5" ht="15.75">
      <c r="A49" s="2" t="s">
        <v>6</v>
      </c>
      <c r="B49" s="12" t="s">
        <v>7</v>
      </c>
      <c r="C49" s="13" t="s">
        <v>8</v>
      </c>
      <c r="D49" s="13" t="s">
        <v>1</v>
      </c>
      <c r="E49" s="14" t="s">
        <v>0</v>
      </c>
    </row>
    <row r="50" spans="1:5" ht="15.75">
      <c r="A50" s="4" t="s">
        <v>3</v>
      </c>
      <c r="B50" s="13">
        <v>18</v>
      </c>
      <c r="C50" s="21">
        <f>B50/112</f>
        <v>0.16071428571428573</v>
      </c>
      <c r="D50" s="18">
        <v>3495.06</v>
      </c>
      <c r="E50" s="13" t="s">
        <v>20</v>
      </c>
    </row>
    <row r="51" spans="1:5" ht="15.75">
      <c r="A51" s="4" t="s">
        <v>4</v>
      </c>
      <c r="B51" s="13">
        <v>40</v>
      </c>
      <c r="C51" s="21">
        <f>B51/112</f>
        <v>0.35714285714285715</v>
      </c>
      <c r="D51" s="18">
        <v>3036.11</v>
      </c>
      <c r="E51" s="13" t="s">
        <v>27</v>
      </c>
    </row>
    <row r="52" spans="1:5" ht="15.75">
      <c r="A52" s="4" t="s">
        <v>5</v>
      </c>
      <c r="B52" s="13">
        <v>50</v>
      </c>
      <c r="C52" s="21">
        <f>B52/112</f>
        <v>0.44642857142857145</v>
      </c>
      <c r="D52" s="18">
        <v>2471.25</v>
      </c>
      <c r="E52" s="13" t="s">
        <v>28</v>
      </c>
    </row>
    <row r="53" spans="1:5" ht="15.75">
      <c r="A53" s="4" t="s">
        <v>18</v>
      </c>
      <c r="B53" s="13">
        <v>3</v>
      </c>
      <c r="C53" s="21">
        <f>B53/112</f>
        <v>0.026785714285714284</v>
      </c>
      <c r="D53" s="18">
        <v>1553.36</v>
      </c>
      <c r="E53" s="13" t="s">
        <v>29</v>
      </c>
    </row>
    <row r="54" spans="1:5" ht="15.75">
      <c r="A54" s="4" t="s">
        <v>9</v>
      </c>
      <c r="B54" s="13">
        <v>1</v>
      </c>
      <c r="C54" s="21">
        <f>B54/112</f>
        <v>0.008928571428571428</v>
      </c>
      <c r="D54" s="18">
        <v>1373.11</v>
      </c>
      <c r="E54" s="13">
        <v>20</v>
      </c>
    </row>
  </sheetData>
  <sheetProtection/>
  <mergeCells count="12">
    <mergeCell ref="B32:C32"/>
    <mergeCell ref="D32:E32"/>
    <mergeCell ref="B40:C40"/>
    <mergeCell ref="D40:E40"/>
    <mergeCell ref="B48:C48"/>
    <mergeCell ref="D48:E48"/>
    <mergeCell ref="B7:C7"/>
    <mergeCell ref="D7:E7"/>
    <mergeCell ref="B17:C17"/>
    <mergeCell ref="D17:E17"/>
    <mergeCell ref="B24:C24"/>
    <mergeCell ref="D24:E24"/>
  </mergeCells>
  <printOptions/>
  <pageMargins left="0.17" right="0.17" top="0.29" bottom="0.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8.796875" defaultRowHeight="18.75"/>
  <cols>
    <col min="1" max="16384" width="8.79687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Buccoliero</dc:creator>
  <cp:keywords/>
  <dc:description/>
  <cp:lastModifiedBy>Giovanni Buccoliero</cp:lastModifiedBy>
  <cp:lastPrinted>2017-04-03T07:44:10Z</cp:lastPrinted>
  <dcterms:created xsi:type="dcterms:W3CDTF">2014-06-04T10:49:55Z</dcterms:created>
  <dcterms:modified xsi:type="dcterms:W3CDTF">2017-04-03T07:44:15Z</dcterms:modified>
  <cp:category/>
  <cp:version/>
  <cp:contentType/>
  <cp:contentStatus/>
</cp:coreProperties>
</file>